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8" windowHeight="137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<sst xmlns="http://schemas.openxmlformats.org/spreadsheetml/2006/main" count="143" uniqueCount="99">
  <si>
    <t>设备报价单</t>
  </si>
  <si>
    <t>Description</t>
  </si>
  <si>
    <t xml:space="preserve">Specifications </t>
  </si>
  <si>
    <t>Piece Price  (RMB)</t>
  </si>
  <si>
    <t>Qty</t>
  </si>
  <si>
    <t>Unit</t>
  </si>
  <si>
    <t>TIME</t>
  </si>
  <si>
    <t>price（RMB）</t>
  </si>
  <si>
    <t>Amount            (RMB)</t>
  </si>
  <si>
    <t>音响</t>
  </si>
  <si>
    <t>音箱系统部分</t>
  </si>
  <si>
    <t>线阵全频扬声器</t>
  </si>
  <si>
    <t>ZSOUND LA212</t>
  </si>
  <si>
    <t>只</t>
  </si>
  <si>
    <t>超低音响</t>
  </si>
  <si>
    <t>ZSOUND SS2</t>
  </si>
  <si>
    <t>功放</t>
  </si>
  <si>
    <t>ZSOUND  ma1300</t>
  </si>
  <si>
    <t>台</t>
  </si>
  <si>
    <t>反听音箱</t>
  </si>
  <si>
    <t>ZSOUND P15</t>
  </si>
  <si>
    <t>舞台中置外扩</t>
  </si>
  <si>
    <t>调音台</t>
  </si>
  <si>
    <t>Digico SD12</t>
  </si>
  <si>
    <t>无线话筒</t>
  </si>
  <si>
    <t>AMS AUDIO TC2100</t>
  </si>
  <si>
    <t>支</t>
  </si>
  <si>
    <t>DI BOX</t>
  </si>
  <si>
    <t>Sollys</t>
  </si>
  <si>
    <t>无线头戴话筒</t>
  </si>
  <si>
    <t>话筒支架</t>
  </si>
  <si>
    <t>SOUND KING</t>
  </si>
  <si>
    <t>音源设备</t>
  </si>
  <si>
    <t>MACPRO</t>
  </si>
  <si>
    <t>线材</t>
  </si>
  <si>
    <t>一批</t>
  </si>
  <si>
    <t>批</t>
  </si>
  <si>
    <t>Sub-total</t>
  </si>
  <si>
    <t>灯光</t>
  </si>
  <si>
    <t>灯光部分</t>
  </si>
  <si>
    <t>图案灯</t>
  </si>
  <si>
    <r>
      <rPr>
        <sz val="9"/>
        <color indexed="8"/>
        <rFont val="微软雅黑"/>
        <charset val="134"/>
      </rPr>
      <t>GTD-1500H I SPOT</t>
    </r>
    <r>
      <rPr>
        <sz val="9.75"/>
        <color rgb="FF000000"/>
        <rFont val="Helvetica Neue"/>
        <charset val="134"/>
      </rPr>
      <t> </t>
    </r>
  </si>
  <si>
    <t>面光灯</t>
  </si>
  <si>
    <t>可调焦距面光</t>
  </si>
  <si>
    <t>LED染色灯</t>
  </si>
  <si>
    <t>DovefenDF-LP5403-IP</t>
  </si>
  <si>
    <t>Beam</t>
  </si>
  <si>
    <t>GTD380</t>
  </si>
  <si>
    <t>四眼灯</t>
  </si>
  <si>
    <t>追光灯</t>
  </si>
  <si>
    <t>户外欧玛3000w大型追光灯</t>
  </si>
  <si>
    <t>气柱机</t>
  </si>
  <si>
    <t>灯光控制台</t>
  </si>
  <si>
    <t>MA2</t>
  </si>
  <si>
    <t>含备份</t>
  </si>
  <si>
    <t>信号分配器</t>
  </si>
  <si>
    <t>16通道信号分配器</t>
  </si>
  <si>
    <t>薄雾机</t>
  </si>
  <si>
    <t>djpower700w</t>
  </si>
  <si>
    <t>LED显示屏</t>
  </si>
  <si>
    <t>led显示屏</t>
  </si>
  <si>
    <t>gloshine 户外屏   主屏16m*5m  侧屏5m*3m*2</t>
  </si>
  <si>
    <t>平方</t>
  </si>
  <si>
    <t>LED显示屏控制系统</t>
  </si>
  <si>
    <t>s3矩阵</t>
  </si>
  <si>
    <t>监视电视系统</t>
  </si>
  <si>
    <t>切换器</t>
  </si>
  <si>
    <t>舞台区域其他</t>
  </si>
  <si>
    <t>钢结构舞台</t>
  </si>
  <si>
    <t>l:16m*w:8m*h:0.8m</t>
  </si>
  <si>
    <t>舞台地毯</t>
  </si>
  <si>
    <t>灰色加厚绒地毯</t>
  </si>
  <si>
    <t>雷亚架</t>
  </si>
  <si>
    <t>吨</t>
  </si>
  <si>
    <t>truss架</t>
  </si>
  <si>
    <t>白色铝型架</t>
  </si>
  <si>
    <t>米</t>
  </si>
  <si>
    <t>线览保护</t>
  </si>
  <si>
    <t>地面木板保护</t>
  </si>
  <si>
    <t>舞台铁架子与 地面接触处地板保护</t>
  </si>
  <si>
    <t>项</t>
  </si>
  <si>
    <t>av设备搭建人工</t>
  </si>
  <si>
    <t>含拆装设备、舞台等</t>
  </si>
  <si>
    <t>工</t>
  </si>
  <si>
    <t>人员运输</t>
  </si>
  <si>
    <t>调音师费用</t>
  </si>
  <si>
    <t>专业音响老师</t>
  </si>
  <si>
    <t>人</t>
  </si>
  <si>
    <t>灯光师</t>
  </si>
  <si>
    <t>主控灯光师</t>
  </si>
  <si>
    <t>摄像机</t>
  </si>
  <si>
    <t>位</t>
  </si>
  <si>
    <t>直播平台</t>
  </si>
  <si>
    <t>显示屏工程师</t>
  </si>
  <si>
    <t>主控大屏切换系统</t>
  </si>
  <si>
    <t>运输费用</t>
  </si>
  <si>
    <t>货车含撤场来回运输</t>
  </si>
  <si>
    <t>车次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</si>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</sst>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&quot; &quot;* #,##0.00&quot; &quot;;&quot;-&quot;* #,##0.00&quot; &quot;;&quot; &quot;* &quot;-&quot;??&quot; &quot;"/>
  </numFmts>
  <fonts count="33">
    <font>
      <sz val="12"/>
      <color indexed="8"/>
      <name val="宋体"/>
      <charset val="134"/>
    </font>
    <font>
      <sz val="12"/>
      <color rgb="FFFF0000"/>
      <name val="宋体"/>
      <charset val="134"/>
    </font>
    <font>
      <b/>
      <i/>
      <sz val="9"/>
      <color indexed="9"/>
      <name val="宋体"/>
      <charset val="134"/>
    </font>
    <font>
      <b/>
      <sz val="16"/>
      <color indexed="9"/>
      <name val="宋体"/>
      <charset val="134"/>
    </font>
    <font>
      <b/>
      <sz val="16"/>
      <color indexed="8"/>
      <name val="微软雅黑"/>
      <charset val="134"/>
    </font>
    <font>
      <b/>
      <i/>
      <sz val="10"/>
      <color indexed="10"/>
      <name val="微软雅黑"/>
      <charset val="134"/>
    </font>
    <font>
      <b/>
      <sz val="10"/>
      <color indexed="10"/>
      <name val="黑体-简 细体"/>
      <charset val="134"/>
    </font>
    <font>
      <sz val="9"/>
      <color indexed="8"/>
      <name val="微软雅黑"/>
      <charset val="134"/>
    </font>
    <font>
      <b/>
      <sz val="9"/>
      <color indexed="8"/>
      <name val="微软雅黑"/>
      <charset val="134"/>
    </font>
    <font>
      <sz val="12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1"/>
      <color theme="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9C65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9.75"/>
      <color rgb="FF000000"/>
      <name val="Helvetica Neue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 style="thin">
        <color indexed="1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1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11"/>
      </bottom>
      <diagonal/>
    </border>
    <border>
      <left style="hair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 style="medium">
        <color indexed="8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11"/>
      </bottom>
      <diagonal/>
    </border>
    <border>
      <left style="thin">
        <color auto="1"/>
      </left>
      <right/>
      <top/>
      <bottom/>
      <diagonal/>
    </border>
    <border>
      <left style="hair">
        <color indexed="8"/>
      </left>
      <right style="medium">
        <color indexed="8"/>
      </right>
      <top/>
      <bottom style="thin">
        <color indexed="1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2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2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20" fillId="6" borderId="26" applyNumberFormat="0" applyAlignment="0" applyProtection="0">
      <alignment vertical="center"/>
    </xf>
    <xf numFmtId="0" fontId="26" fillId="18" borderId="2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5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177" fontId="7" fillId="4" borderId="10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177" fontId="7" fillId="4" borderId="7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77" fontId="10" fillId="2" borderId="17" xfId="0" applyNumberFormat="1" applyFont="1" applyFill="1" applyBorder="1" applyAlignment="1">
      <alignment vertical="center" wrapText="1"/>
    </xf>
    <xf numFmtId="177" fontId="10" fillId="2" borderId="18" xfId="0" applyNumberFormat="1" applyFont="1" applyFill="1" applyBorder="1" applyAlignment="1">
      <alignment vertical="center" wrapText="1"/>
    </xf>
    <xf numFmtId="177" fontId="10" fillId="2" borderId="19" xfId="0" applyNumberFormat="1" applyFont="1" applyFill="1" applyBorder="1" applyAlignment="1">
      <alignment vertical="center" wrapText="1"/>
    </xf>
    <xf numFmtId="177" fontId="10" fillId="2" borderId="15" xfId="0" applyNumberFormat="1" applyFont="1" applyFill="1" applyBorder="1" applyAlignment="1">
      <alignment vertical="center" wrapText="1"/>
    </xf>
    <xf numFmtId="177" fontId="11" fillId="2" borderId="16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177" fontId="10" fillId="4" borderId="17" xfId="0" applyNumberFormat="1" applyFont="1" applyFill="1" applyBorder="1" applyAlignment="1">
      <alignment vertical="center" wrapText="1"/>
    </xf>
    <xf numFmtId="177" fontId="10" fillId="4" borderId="20" xfId="0" applyNumberFormat="1" applyFont="1" applyFill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177" fontId="10" fillId="2" borderId="20" xfId="0" applyNumberFormat="1" applyFont="1" applyFill="1" applyBorder="1" applyAlignment="1">
      <alignment vertical="center" wrapText="1"/>
    </xf>
    <xf numFmtId="177" fontId="10" fillId="2" borderId="22" xfId="0" applyNumberFormat="1" applyFont="1" applyFill="1" applyBorder="1" applyAlignment="1">
      <alignment vertical="center" wrapText="1"/>
    </xf>
    <xf numFmtId="176" fontId="6" fillId="3" borderId="1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FFFF"/>
      <rgbColor rgb="00AAAAAA"/>
      <rgbColor rgb="00666699"/>
      <rgbColor rgb="00FF0000"/>
      <rgbColor rgb="00808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57"/>
  <sheetViews>
    <sheetView showGridLines="0" tabSelected="1" zoomScale="135" zoomScaleNormal="135" topLeftCell="A2" workbookViewId="0">
      <selection activeCell="F14" sqref="F14"/>
    </sheetView>
  </sheetViews>
  <sheetFormatPr defaultColWidth="9" defaultRowHeight="14.25" customHeight="1"/>
  <cols>
    <col min="1" max="1" width="21.3833333333333" customWidth="1"/>
    <col min="2" max="2" width="23.1666666666667" style="2" customWidth="1"/>
    <col min="3" max="3" width="21.3916666666667" style="3" customWidth="1"/>
    <col min="4" max="4" width="12.0833333333333" style="2" customWidth="1"/>
    <col min="5" max="5" width="10.4083333333333" style="2" customWidth="1"/>
    <col min="6" max="6" width="8" style="2" customWidth="1"/>
    <col min="7" max="7" width="13" style="2" customWidth="1"/>
    <col min="8" max="8" width="9.03333333333333" style="2" customWidth="1"/>
    <col min="9" max="9" width="15.425" style="2" customWidth="1"/>
    <col min="10" max="257" width="9" style="2" customWidth="1"/>
  </cols>
  <sheetData>
    <row r="1" ht="23.25" hidden="1" customHeight="1" spans="2:9">
      <c r="B1" s="4"/>
      <c r="C1" s="5"/>
      <c r="D1" s="5"/>
      <c r="E1" s="5"/>
      <c r="F1" s="5"/>
      <c r="G1" s="5"/>
      <c r="H1" s="6"/>
      <c r="I1" s="40"/>
    </row>
    <row r="2" ht="57" customHeight="1" spans="1:9">
      <c r="A2" s="7" t="s">
        <v>0</v>
      </c>
      <c r="B2" s="8"/>
      <c r="C2" s="7"/>
      <c r="D2" s="7"/>
      <c r="E2" s="7"/>
      <c r="F2" s="7"/>
      <c r="G2" s="7"/>
      <c r="H2" s="7"/>
      <c r="I2" s="41"/>
    </row>
    <row r="3" ht="16.5" hidden="1" customHeight="1" spans="2:9">
      <c r="B3" s="9"/>
      <c r="C3" s="10"/>
      <c r="D3" s="11"/>
      <c r="E3" s="11"/>
      <c r="F3" s="11"/>
      <c r="G3" s="11"/>
      <c r="H3" s="11"/>
      <c r="I3" s="42"/>
    </row>
    <row r="4" ht="30.75" customHeight="1" spans="1:9">
      <c r="A4" s="12"/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43" t="s">
        <v>8</v>
      </c>
    </row>
    <row r="5" ht="18" customHeight="1" spans="1:9">
      <c r="A5" s="12"/>
      <c r="B5" s="16" t="s">
        <v>9</v>
      </c>
      <c r="C5" s="17"/>
      <c r="D5" s="17"/>
      <c r="E5" s="17"/>
      <c r="F5" s="17"/>
      <c r="G5" s="17"/>
      <c r="H5" s="17"/>
      <c r="I5" s="44"/>
    </row>
    <row r="6" ht="18" customHeight="1" spans="1:9">
      <c r="A6" s="18" t="s">
        <v>10</v>
      </c>
      <c r="B6" s="19" t="s">
        <v>11</v>
      </c>
      <c r="C6" s="20" t="s">
        <v>12</v>
      </c>
      <c r="D6" s="21"/>
      <c r="E6" s="22">
        <v>12</v>
      </c>
      <c r="F6" s="20" t="s">
        <v>13</v>
      </c>
      <c r="G6" s="22">
        <v>1</v>
      </c>
      <c r="H6" s="23"/>
      <c r="I6" s="45"/>
    </row>
    <row r="7" ht="18" customHeight="1" spans="1:9">
      <c r="A7" s="18"/>
      <c r="B7" s="19" t="s">
        <v>14</v>
      </c>
      <c r="C7" s="20" t="s">
        <v>15</v>
      </c>
      <c r="D7" s="21"/>
      <c r="E7" s="22">
        <v>4</v>
      </c>
      <c r="F7" s="20" t="s">
        <v>13</v>
      </c>
      <c r="G7" s="22">
        <v>1</v>
      </c>
      <c r="H7" s="23"/>
      <c r="I7" s="46"/>
    </row>
    <row r="8" ht="18" customHeight="1" spans="1:9">
      <c r="A8" s="18"/>
      <c r="B8" s="19" t="s">
        <v>16</v>
      </c>
      <c r="C8" s="20" t="s">
        <v>17</v>
      </c>
      <c r="D8" s="21"/>
      <c r="E8" s="22">
        <v>6</v>
      </c>
      <c r="F8" s="20" t="s">
        <v>18</v>
      </c>
      <c r="G8" s="22">
        <v>1</v>
      </c>
      <c r="H8" s="23"/>
      <c r="I8" s="46"/>
    </row>
    <row r="9" ht="18" customHeight="1" spans="1:9">
      <c r="A9" s="18"/>
      <c r="B9" s="19" t="s">
        <v>19</v>
      </c>
      <c r="C9" s="20" t="s">
        <v>20</v>
      </c>
      <c r="D9" s="21"/>
      <c r="E9" s="22">
        <v>4</v>
      </c>
      <c r="F9" s="20" t="s">
        <v>13</v>
      </c>
      <c r="G9" s="22">
        <v>1</v>
      </c>
      <c r="H9" s="23"/>
      <c r="I9" s="47"/>
    </row>
    <row r="10" ht="18" customHeight="1" spans="1:9">
      <c r="A10" s="18"/>
      <c r="B10" s="19" t="s">
        <v>16</v>
      </c>
      <c r="C10" s="20" t="s">
        <v>17</v>
      </c>
      <c r="D10" s="21"/>
      <c r="E10" s="22">
        <v>1</v>
      </c>
      <c r="F10" s="20" t="s">
        <v>18</v>
      </c>
      <c r="G10" s="22">
        <v>1</v>
      </c>
      <c r="H10" s="23"/>
      <c r="I10" s="48"/>
    </row>
    <row r="11" ht="18" customHeight="1" spans="1:9">
      <c r="A11" s="18"/>
      <c r="B11" s="19" t="s">
        <v>21</v>
      </c>
      <c r="C11" s="20" t="s">
        <v>20</v>
      </c>
      <c r="D11" s="21"/>
      <c r="E11" s="22">
        <v>6</v>
      </c>
      <c r="F11" s="20" t="s">
        <v>13</v>
      </c>
      <c r="G11" s="22">
        <v>1</v>
      </c>
      <c r="H11" s="23"/>
      <c r="I11" s="48"/>
    </row>
    <row r="12" ht="18" customHeight="1" spans="1:9">
      <c r="A12" s="18"/>
      <c r="B12" s="19" t="s">
        <v>22</v>
      </c>
      <c r="C12" s="20" t="s">
        <v>23</v>
      </c>
      <c r="D12" s="21"/>
      <c r="E12" s="22">
        <v>1</v>
      </c>
      <c r="F12" s="20" t="s">
        <v>18</v>
      </c>
      <c r="G12" s="22">
        <v>1</v>
      </c>
      <c r="H12" s="23"/>
      <c r="I12" s="48"/>
    </row>
    <row r="13" ht="18" customHeight="1" spans="1:9">
      <c r="A13" s="18"/>
      <c r="B13" s="19" t="s">
        <v>24</v>
      </c>
      <c r="C13" s="20" t="s">
        <v>25</v>
      </c>
      <c r="D13" s="21"/>
      <c r="E13" s="22">
        <v>8</v>
      </c>
      <c r="F13" s="20" t="s">
        <v>26</v>
      </c>
      <c r="G13" s="22">
        <v>1</v>
      </c>
      <c r="H13" s="23"/>
      <c r="I13" s="48"/>
    </row>
    <row r="14" ht="18" customHeight="1" spans="1:9">
      <c r="A14" s="18"/>
      <c r="B14" s="19" t="s">
        <v>27</v>
      </c>
      <c r="C14" s="20" t="s">
        <v>28</v>
      </c>
      <c r="D14" s="21"/>
      <c r="E14" s="22">
        <v>6</v>
      </c>
      <c r="F14" s="20" t="s">
        <v>26</v>
      </c>
      <c r="G14" s="22">
        <v>1</v>
      </c>
      <c r="H14" s="24"/>
      <c r="I14" s="48"/>
    </row>
    <row r="15" ht="18" customHeight="1" spans="1:9">
      <c r="A15" s="18"/>
      <c r="B15" s="19" t="s">
        <v>29</v>
      </c>
      <c r="C15" s="20" t="s">
        <v>25</v>
      </c>
      <c r="D15" s="21"/>
      <c r="E15" s="22">
        <v>4</v>
      </c>
      <c r="F15" s="20" t="s">
        <v>26</v>
      </c>
      <c r="G15" s="22">
        <v>1</v>
      </c>
      <c r="H15" s="23"/>
      <c r="I15" s="48"/>
    </row>
    <row r="16" ht="18" customHeight="1" spans="1:9">
      <c r="A16" s="18"/>
      <c r="B16" s="19" t="s">
        <v>30</v>
      </c>
      <c r="C16" s="25" t="s">
        <v>31</v>
      </c>
      <c r="D16" s="21"/>
      <c r="E16" s="22">
        <v>6</v>
      </c>
      <c r="F16" s="20" t="s">
        <v>26</v>
      </c>
      <c r="G16" s="22">
        <v>1</v>
      </c>
      <c r="H16" s="23"/>
      <c r="I16" s="48"/>
    </row>
    <row r="17" ht="18" customHeight="1" spans="1:9">
      <c r="A17" s="18"/>
      <c r="B17" s="19" t="s">
        <v>32</v>
      </c>
      <c r="C17" s="25" t="s">
        <v>33</v>
      </c>
      <c r="D17" s="21"/>
      <c r="E17" s="22">
        <v>2</v>
      </c>
      <c r="F17" s="20" t="s">
        <v>18</v>
      </c>
      <c r="G17" s="22">
        <v>1</v>
      </c>
      <c r="H17" s="23"/>
      <c r="I17" s="48"/>
    </row>
    <row r="18" ht="18" customHeight="1" spans="1:9">
      <c r="A18" s="18"/>
      <c r="B18" s="19" t="s">
        <v>34</v>
      </c>
      <c r="C18" s="25" t="s">
        <v>35</v>
      </c>
      <c r="D18" s="21"/>
      <c r="E18" s="22">
        <v>1</v>
      </c>
      <c r="F18" s="20" t="s">
        <v>36</v>
      </c>
      <c r="G18" s="22">
        <v>1</v>
      </c>
      <c r="H18" s="23"/>
      <c r="I18" s="48"/>
    </row>
    <row r="19" s="1" customFormat="1" ht="18" customHeight="1" spans="1:257">
      <c r="A19" s="18"/>
      <c r="B19" s="26" t="s">
        <v>37</v>
      </c>
      <c r="C19" s="27"/>
      <c r="D19" s="28"/>
      <c r="E19" s="28"/>
      <c r="F19" s="28"/>
      <c r="G19" s="28"/>
      <c r="H19" s="28"/>
      <c r="I19" s="49">
        <f>I6</f>
        <v>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</row>
    <row r="20" ht="18" customHeight="1" spans="1:9">
      <c r="A20" s="29"/>
      <c r="B20" s="16" t="s">
        <v>38</v>
      </c>
      <c r="C20" s="17"/>
      <c r="D20" s="17"/>
      <c r="E20" s="17"/>
      <c r="F20" s="17"/>
      <c r="G20" s="17"/>
      <c r="H20" s="17"/>
      <c r="I20" s="44"/>
    </row>
    <row r="21" ht="18" customHeight="1" spans="1:9">
      <c r="A21" s="18" t="s">
        <v>39</v>
      </c>
      <c r="B21" s="30" t="s">
        <v>40</v>
      </c>
      <c r="C21" s="31" t="s">
        <v>41</v>
      </c>
      <c r="D21" s="32"/>
      <c r="E21" s="33">
        <v>12</v>
      </c>
      <c r="F21" s="34" t="s">
        <v>18</v>
      </c>
      <c r="G21" s="33">
        <v>1</v>
      </c>
      <c r="H21" s="35"/>
      <c r="I21" s="51"/>
    </row>
    <row r="22" ht="18" customHeight="1" spans="1:9">
      <c r="A22" s="18"/>
      <c r="B22" s="30" t="s">
        <v>42</v>
      </c>
      <c r="C22" s="31" t="s">
        <v>43</v>
      </c>
      <c r="D22" s="32"/>
      <c r="E22" s="33">
        <v>16</v>
      </c>
      <c r="F22" s="34" t="s">
        <v>18</v>
      </c>
      <c r="G22" s="33">
        <v>1</v>
      </c>
      <c r="H22" s="35"/>
      <c r="I22" s="51"/>
    </row>
    <row r="23" ht="21" customHeight="1" spans="1:9">
      <c r="A23" s="18"/>
      <c r="B23" s="19" t="s">
        <v>44</v>
      </c>
      <c r="C23" s="36" t="s">
        <v>45</v>
      </c>
      <c r="D23" s="21"/>
      <c r="E23" s="22">
        <v>70</v>
      </c>
      <c r="F23" s="20" t="s">
        <v>18</v>
      </c>
      <c r="G23" s="33">
        <v>1</v>
      </c>
      <c r="H23" s="23"/>
      <c r="I23" s="45"/>
    </row>
    <row r="24" ht="18" customHeight="1" spans="1:9">
      <c r="A24" s="18"/>
      <c r="B24" s="30" t="s">
        <v>46</v>
      </c>
      <c r="C24" s="31" t="s">
        <v>47</v>
      </c>
      <c r="D24" s="37"/>
      <c r="E24" s="33">
        <v>40</v>
      </c>
      <c r="F24" s="34" t="s">
        <v>18</v>
      </c>
      <c r="G24" s="33">
        <v>1</v>
      </c>
      <c r="H24" s="35"/>
      <c r="I24" s="51"/>
    </row>
    <row r="25" ht="18" customHeight="1" spans="1:9">
      <c r="A25" s="18"/>
      <c r="B25" s="30" t="s">
        <v>48</v>
      </c>
      <c r="C25" s="31"/>
      <c r="D25" s="37"/>
      <c r="E25" s="33">
        <v>8</v>
      </c>
      <c r="F25" s="34" t="s">
        <v>18</v>
      </c>
      <c r="G25" s="33">
        <v>1</v>
      </c>
      <c r="H25" s="35"/>
      <c r="I25" s="51"/>
    </row>
    <row r="26" ht="18" customHeight="1" spans="1:9">
      <c r="A26" s="18"/>
      <c r="B26" s="30" t="s">
        <v>49</v>
      </c>
      <c r="C26" s="31" t="s">
        <v>50</v>
      </c>
      <c r="D26" s="37"/>
      <c r="E26" s="33">
        <v>2</v>
      </c>
      <c r="F26" s="34" t="s">
        <v>18</v>
      </c>
      <c r="G26" s="33">
        <v>1</v>
      </c>
      <c r="H26" s="35"/>
      <c r="I26" s="51"/>
    </row>
    <row r="27" ht="18" customHeight="1" spans="1:9">
      <c r="A27" s="18"/>
      <c r="B27" s="30" t="s">
        <v>51</v>
      </c>
      <c r="C27" s="31"/>
      <c r="D27" s="37"/>
      <c r="E27" s="33">
        <v>6</v>
      </c>
      <c r="F27" s="34" t="s">
        <v>18</v>
      </c>
      <c r="G27" s="33">
        <v>1</v>
      </c>
      <c r="H27" s="35"/>
      <c r="I27" s="51"/>
    </row>
    <row r="28" ht="18" customHeight="1" spans="1:9">
      <c r="A28" s="18"/>
      <c r="B28" s="19" t="s">
        <v>52</v>
      </c>
      <c r="C28" s="36" t="s">
        <v>53</v>
      </c>
      <c r="D28" s="21" t="s">
        <v>54</v>
      </c>
      <c r="E28" s="22">
        <v>2</v>
      </c>
      <c r="F28" s="20" t="s">
        <v>18</v>
      </c>
      <c r="G28" s="33">
        <v>1</v>
      </c>
      <c r="H28" s="23"/>
      <c r="I28" s="45"/>
    </row>
    <row r="29" ht="18" customHeight="1" spans="1:9">
      <c r="A29" s="18"/>
      <c r="B29" s="19" t="s">
        <v>55</v>
      </c>
      <c r="C29" s="25" t="s">
        <v>56</v>
      </c>
      <c r="D29" s="21"/>
      <c r="E29" s="22">
        <v>2</v>
      </c>
      <c r="F29" s="20" t="s">
        <v>18</v>
      </c>
      <c r="G29" s="33">
        <v>1</v>
      </c>
      <c r="H29" s="23"/>
      <c r="I29" s="45"/>
    </row>
    <row r="30" ht="18" customHeight="1" spans="1:9">
      <c r="A30" s="18"/>
      <c r="B30" s="19" t="s">
        <v>57</v>
      </c>
      <c r="C30" s="25" t="s">
        <v>58</v>
      </c>
      <c r="D30" s="21"/>
      <c r="E30" s="22">
        <v>2</v>
      </c>
      <c r="F30" s="20" t="s">
        <v>18</v>
      </c>
      <c r="G30" s="33">
        <v>1</v>
      </c>
      <c r="H30" s="23"/>
      <c r="I30" s="45"/>
    </row>
    <row r="31" ht="18" customHeight="1" spans="1:9">
      <c r="A31" s="18"/>
      <c r="B31" s="19" t="s">
        <v>34</v>
      </c>
      <c r="C31" s="25"/>
      <c r="D31" s="21"/>
      <c r="E31" s="22">
        <v>1</v>
      </c>
      <c r="F31" s="20" t="s">
        <v>36</v>
      </c>
      <c r="G31" s="33">
        <v>1</v>
      </c>
      <c r="H31" s="23"/>
      <c r="I31" s="45"/>
    </row>
    <row r="32" ht="18" customHeight="1" spans="1:9">
      <c r="A32" s="18"/>
      <c r="B32" s="26" t="s">
        <v>37</v>
      </c>
      <c r="C32" s="27"/>
      <c r="D32" s="28"/>
      <c r="E32" s="28"/>
      <c r="F32" s="28"/>
      <c r="G32" s="28"/>
      <c r="H32" s="28"/>
      <c r="I32" s="49">
        <f>SUM(I21:I31)</f>
        <v>0</v>
      </c>
    </row>
    <row r="33" ht="21" customHeight="1" spans="1:9">
      <c r="A33" s="29"/>
      <c r="B33" s="16" t="s">
        <v>59</v>
      </c>
      <c r="C33" s="17"/>
      <c r="D33" s="17"/>
      <c r="E33" s="17"/>
      <c r="F33" s="17"/>
      <c r="G33" s="17"/>
      <c r="H33" s="17"/>
      <c r="I33" s="44"/>
    </row>
    <row r="34" ht="42" customHeight="1" spans="1:10">
      <c r="A34" s="18" t="s">
        <v>59</v>
      </c>
      <c r="B34" s="30" t="s">
        <v>60</v>
      </c>
      <c r="C34" s="34" t="s">
        <v>61</v>
      </c>
      <c r="D34" s="37"/>
      <c r="E34" s="33">
        <v>110</v>
      </c>
      <c r="F34" s="34" t="s">
        <v>62</v>
      </c>
      <c r="G34" s="33">
        <v>1</v>
      </c>
      <c r="H34" s="38"/>
      <c r="I34" s="52"/>
      <c r="J34" s="53"/>
    </row>
    <row r="35" ht="21" customHeight="1" spans="1:10">
      <c r="A35" s="18"/>
      <c r="B35" s="19" t="s">
        <v>63</v>
      </c>
      <c r="C35" s="20" t="s">
        <v>64</v>
      </c>
      <c r="D35" s="21"/>
      <c r="E35" s="22">
        <v>1</v>
      </c>
      <c r="F35" s="20" t="s">
        <v>18</v>
      </c>
      <c r="G35" s="33">
        <v>1</v>
      </c>
      <c r="H35" s="23"/>
      <c r="I35" s="54"/>
      <c r="J35" s="53"/>
    </row>
    <row r="36" ht="21" customHeight="1" spans="1:10">
      <c r="A36" s="18"/>
      <c r="B36" s="19" t="s">
        <v>65</v>
      </c>
      <c r="C36" s="20"/>
      <c r="D36" s="21"/>
      <c r="E36" s="22">
        <v>2</v>
      </c>
      <c r="F36" s="20" t="s">
        <v>18</v>
      </c>
      <c r="G36" s="33">
        <v>1</v>
      </c>
      <c r="H36" s="23"/>
      <c r="I36" s="54"/>
      <c r="J36" s="53"/>
    </row>
    <row r="37" ht="21" customHeight="1" spans="1:10">
      <c r="A37" s="18"/>
      <c r="B37" s="19" t="s">
        <v>66</v>
      </c>
      <c r="C37" s="20"/>
      <c r="D37" s="21"/>
      <c r="E37" s="22">
        <v>2</v>
      </c>
      <c r="F37" s="20" t="s">
        <v>18</v>
      </c>
      <c r="G37" s="33">
        <v>1</v>
      </c>
      <c r="H37" s="23"/>
      <c r="I37" s="54"/>
      <c r="J37" s="53"/>
    </row>
    <row r="38" ht="18" customHeight="1" spans="1:10">
      <c r="A38" s="18"/>
      <c r="B38" s="19" t="s">
        <v>34</v>
      </c>
      <c r="C38" s="25"/>
      <c r="D38" s="21"/>
      <c r="E38" s="22">
        <v>1</v>
      </c>
      <c r="F38" s="20" t="s">
        <v>36</v>
      </c>
      <c r="G38" s="33">
        <v>1</v>
      </c>
      <c r="H38" s="23"/>
      <c r="I38" s="54"/>
      <c r="J38" s="53"/>
    </row>
    <row r="39" ht="18" customHeight="1" spans="1:9">
      <c r="A39" s="18"/>
      <c r="B39" s="26" t="s">
        <v>37</v>
      </c>
      <c r="C39" s="27"/>
      <c r="D39" s="28"/>
      <c r="E39" s="28"/>
      <c r="F39" s="28"/>
      <c r="G39" s="28"/>
      <c r="H39" s="28"/>
      <c r="I39" s="49">
        <f>SUM(I34:I38)</f>
        <v>0</v>
      </c>
    </row>
    <row r="40" ht="18" customHeight="1" spans="1:9">
      <c r="A40" s="29"/>
      <c r="B40" s="16" t="s">
        <v>67</v>
      </c>
      <c r="C40" s="17"/>
      <c r="D40" s="17"/>
      <c r="E40" s="17"/>
      <c r="F40" s="17"/>
      <c r="G40" s="17"/>
      <c r="H40" s="17"/>
      <c r="I40" s="44"/>
    </row>
    <row r="41" ht="30" customHeight="1" spans="1:9">
      <c r="A41" s="18" t="s">
        <v>67</v>
      </c>
      <c r="B41" s="19" t="s">
        <v>68</v>
      </c>
      <c r="C41" s="20" t="s">
        <v>69</v>
      </c>
      <c r="D41" s="21"/>
      <c r="E41" s="22">
        <v>128</v>
      </c>
      <c r="F41" s="20" t="s">
        <v>62</v>
      </c>
      <c r="G41" s="22">
        <v>1</v>
      </c>
      <c r="H41" s="23"/>
      <c r="I41" s="45"/>
    </row>
    <row r="42" ht="30" customHeight="1" spans="1:9">
      <c r="A42" s="18"/>
      <c r="B42" s="19" t="s">
        <v>70</v>
      </c>
      <c r="C42" s="20" t="s">
        <v>71</v>
      </c>
      <c r="D42" s="21"/>
      <c r="E42" s="22">
        <v>150</v>
      </c>
      <c r="F42" s="20" t="s">
        <v>62</v>
      </c>
      <c r="G42" s="22">
        <v>1</v>
      </c>
      <c r="H42" s="23"/>
      <c r="I42" s="55"/>
    </row>
    <row r="43" ht="30" customHeight="1" spans="1:9">
      <c r="A43" s="18"/>
      <c r="B43" s="19" t="s">
        <v>72</v>
      </c>
      <c r="C43" s="20" t="s">
        <v>42</v>
      </c>
      <c r="D43" s="21"/>
      <c r="E43" s="22">
        <v>2</v>
      </c>
      <c r="F43" s="20" t="s">
        <v>73</v>
      </c>
      <c r="G43" s="22">
        <v>1</v>
      </c>
      <c r="H43" s="23"/>
      <c r="I43" s="55"/>
    </row>
    <row r="44" ht="21" customHeight="1" spans="1:9">
      <c r="A44" s="18"/>
      <c r="B44" s="19" t="s">
        <v>74</v>
      </c>
      <c r="C44" s="20" t="s">
        <v>75</v>
      </c>
      <c r="D44" s="21"/>
      <c r="E44" s="22">
        <v>160</v>
      </c>
      <c r="F44" s="20" t="s">
        <v>76</v>
      </c>
      <c r="G44" s="22">
        <v>1</v>
      </c>
      <c r="H44" s="23"/>
      <c r="I44" s="46"/>
    </row>
    <row r="45" ht="21" customHeight="1" spans="1:9">
      <c r="A45" s="18"/>
      <c r="B45" s="19" t="s">
        <v>77</v>
      </c>
      <c r="C45" s="20"/>
      <c r="D45" s="21"/>
      <c r="E45" s="22">
        <v>40</v>
      </c>
      <c r="F45" s="20" t="s">
        <v>76</v>
      </c>
      <c r="G45" s="22">
        <v>1</v>
      </c>
      <c r="H45" s="23"/>
      <c r="I45" s="46"/>
    </row>
    <row r="46" ht="25" customHeight="1" spans="1:9">
      <c r="A46" s="18"/>
      <c r="B46" s="19" t="s">
        <v>78</v>
      </c>
      <c r="C46" s="20" t="s">
        <v>79</v>
      </c>
      <c r="D46" s="21"/>
      <c r="E46" s="22">
        <v>1</v>
      </c>
      <c r="F46" s="20" t="s">
        <v>80</v>
      </c>
      <c r="G46" s="22">
        <v>1</v>
      </c>
      <c r="H46" s="23"/>
      <c r="I46" s="46"/>
    </row>
    <row r="47" customHeight="1" spans="1:9">
      <c r="A47" s="18"/>
      <c r="B47" s="19" t="s">
        <v>81</v>
      </c>
      <c r="C47" s="25" t="s">
        <v>82</v>
      </c>
      <c r="D47" s="21"/>
      <c r="E47" s="22">
        <v>30</v>
      </c>
      <c r="F47" s="20" t="s">
        <v>83</v>
      </c>
      <c r="G47" s="22">
        <v>1</v>
      </c>
      <c r="H47" s="23"/>
      <c r="I47" s="47"/>
    </row>
    <row r="48" customHeight="1" spans="1:9">
      <c r="A48" s="18"/>
      <c r="B48" s="26" t="s">
        <v>37</v>
      </c>
      <c r="C48" s="27"/>
      <c r="D48" s="28"/>
      <c r="E48" s="28"/>
      <c r="F48" s="28"/>
      <c r="G48" s="28"/>
      <c r="H48" s="28"/>
      <c r="I48" s="49">
        <f>SUM(I40:I47)</f>
        <v>0</v>
      </c>
    </row>
    <row r="49" ht="18" customHeight="1" spans="1:9">
      <c r="A49" s="29"/>
      <c r="B49" s="16" t="s">
        <v>84</v>
      </c>
      <c r="C49" s="17"/>
      <c r="D49" s="17"/>
      <c r="E49" s="17"/>
      <c r="F49" s="17"/>
      <c r="G49" s="17"/>
      <c r="H49" s="17"/>
      <c r="I49" s="44"/>
    </row>
    <row r="50" ht="18" customHeight="1" spans="1:9">
      <c r="A50" s="18" t="s">
        <v>84</v>
      </c>
      <c r="B50" s="19" t="s">
        <v>85</v>
      </c>
      <c r="C50" s="20" t="s">
        <v>86</v>
      </c>
      <c r="D50" s="21"/>
      <c r="E50" s="22">
        <v>1</v>
      </c>
      <c r="F50" s="20" t="s">
        <v>87</v>
      </c>
      <c r="G50" s="22">
        <v>2</v>
      </c>
      <c r="H50" s="39"/>
      <c r="I50" s="49"/>
    </row>
    <row r="51" ht="18" customHeight="1" spans="1:9">
      <c r="A51" s="18"/>
      <c r="B51" s="19" t="s">
        <v>88</v>
      </c>
      <c r="C51" s="20" t="s">
        <v>89</v>
      </c>
      <c r="D51" s="21"/>
      <c r="E51" s="22">
        <v>1</v>
      </c>
      <c r="F51" s="20" t="s">
        <v>87</v>
      </c>
      <c r="G51" s="22">
        <v>2</v>
      </c>
      <c r="H51" s="39"/>
      <c r="I51" s="49"/>
    </row>
    <row r="52" ht="18" customHeight="1" spans="1:9">
      <c r="A52" s="18"/>
      <c r="B52" s="19" t="s">
        <v>90</v>
      </c>
      <c r="C52" s="20"/>
      <c r="D52" s="21"/>
      <c r="E52" s="22">
        <v>1</v>
      </c>
      <c r="F52" s="20" t="s">
        <v>91</v>
      </c>
      <c r="G52" s="22">
        <v>1</v>
      </c>
      <c r="H52" s="39"/>
      <c r="I52" s="49"/>
    </row>
    <row r="53" ht="18" customHeight="1" spans="1:9">
      <c r="A53" s="18"/>
      <c r="B53" s="19" t="s">
        <v>92</v>
      </c>
      <c r="C53" s="20"/>
      <c r="D53" s="21"/>
      <c r="E53" s="22">
        <v>1</v>
      </c>
      <c r="F53" s="20" t="s">
        <v>91</v>
      </c>
      <c r="G53" s="22">
        <v>1</v>
      </c>
      <c r="H53" s="39"/>
      <c r="I53" s="49"/>
    </row>
    <row r="54" ht="18" customHeight="1" spans="1:9">
      <c r="A54" s="18"/>
      <c r="B54" s="19" t="s">
        <v>93</v>
      </c>
      <c r="C54" s="20" t="s">
        <v>94</v>
      </c>
      <c r="D54" s="21"/>
      <c r="E54" s="22">
        <v>1</v>
      </c>
      <c r="F54" s="20" t="s">
        <v>87</v>
      </c>
      <c r="G54" s="22">
        <v>2</v>
      </c>
      <c r="H54" s="39"/>
      <c r="I54" s="49"/>
    </row>
    <row r="55" ht="17" customHeight="1" spans="1:9">
      <c r="A55" s="18"/>
      <c r="B55" s="19" t="s">
        <v>95</v>
      </c>
      <c r="C55" s="20" t="s">
        <v>96</v>
      </c>
      <c r="D55" s="21"/>
      <c r="E55" s="22">
        <v>6</v>
      </c>
      <c r="F55" s="20" t="s">
        <v>97</v>
      </c>
      <c r="G55" s="22">
        <v>2</v>
      </c>
      <c r="H55" s="39"/>
      <c r="I55" s="49"/>
    </row>
    <row r="56" ht="19" customHeight="1" spans="1:9">
      <c r="A56" s="18"/>
      <c r="B56" s="26" t="s">
        <v>37</v>
      </c>
      <c r="C56" s="27"/>
      <c r="D56" s="28"/>
      <c r="E56" s="28"/>
      <c r="F56" s="28"/>
      <c r="G56" s="28"/>
      <c r="H56" s="28"/>
      <c r="I56" s="49">
        <f>SUM(I50:I55)</f>
        <v>0</v>
      </c>
    </row>
    <row r="57" ht="32" customHeight="1" spans="1:9">
      <c r="A57" s="29"/>
      <c r="B57" s="16" t="s">
        <v>98</v>
      </c>
      <c r="C57" s="16"/>
      <c r="D57" s="16"/>
      <c r="E57" s="16"/>
      <c r="F57" s="16"/>
      <c r="G57" s="16"/>
      <c r="H57" s="16"/>
      <c r="I57" s="56">
        <f>I19+I32+I39+I48+I56</f>
        <v>0</v>
      </c>
    </row>
  </sheetData>
  <mergeCells count="18">
    <mergeCell ref="A2:I2"/>
    <mergeCell ref="A3:I3"/>
    <mergeCell ref="B5:I5"/>
    <mergeCell ref="B19:G19"/>
    <mergeCell ref="B20:I20"/>
    <mergeCell ref="B32:G32"/>
    <mergeCell ref="B33:I33"/>
    <mergeCell ref="B39:G39"/>
    <mergeCell ref="B40:I40"/>
    <mergeCell ref="B48:G48"/>
    <mergeCell ref="B49:I49"/>
    <mergeCell ref="B56:G56"/>
    <mergeCell ref="B57:G57"/>
    <mergeCell ref="A6:A19"/>
    <mergeCell ref="A21:A32"/>
    <mergeCell ref="A34:A39"/>
    <mergeCell ref="A41:A48"/>
    <mergeCell ref="A50:A56"/>
  </mergeCells>
  <conditionalFormatting sqref="C4:D4 I4">
    <cfRule type="cellIs" dxfId="0" priority="1" stopIfTrue="1" operator="lessThan">
      <formula>0</formula>
    </cfRule>
  </conditionalFormatting>
  <pageMargins left="0.11875" right="0.11875" top="0.159027777777778" bottom="0.159027777777778" header="0.309027777777778" footer="0.309027777777778"/>
  <pageSetup paperSize="1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2018-12-22T05:40:00Z</dcterms:created>
  <dcterms:modified xsi:type="dcterms:W3CDTF">2022-05-17T02:59:06Z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0AE8B4647CC84C4199D52F4C7C39B5FF</vt:lpwstr>
  </property>
</Properties>
</file>